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INANCIERO\Documents\LOTAIP 2024\JULIO-DIC\"/>
    </mc:Choice>
  </mc:AlternateContent>
  <xr:revisionPtr revIDLastSave="0" documentId="8_{D170C851-B3B2-493B-AD04-8AEEB44A9F22}" xr6:coauthVersionLast="47" xr6:coauthVersionMax="47" xr10:uidLastSave="{00000000-0000-0000-0000-000000000000}"/>
  <bookViews>
    <workbookView xWindow="-120" yWindow="-120" windowWidth="29040" windowHeight="15840" xr2:uid="{E9E8D32A-59EA-4B3D-9917-8C7DFCD8ED22}"/>
  </bookViews>
  <sheets>
    <sheet name="NOVIEMBR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E11" i="1"/>
  <c r="C11" i="1"/>
  <c r="C10" i="1"/>
  <c r="C12" i="1" s="1"/>
  <c r="D12" i="1" s="1"/>
  <c r="B7" i="1"/>
  <c r="C6" i="1"/>
  <c r="E6" i="1" s="1"/>
  <c r="B6" i="1"/>
  <c r="C5" i="1"/>
  <c r="E5" i="1" s="1"/>
  <c r="E10" i="1" l="1"/>
  <c r="C7" i="1"/>
  <c r="D7" i="1" s="1"/>
</calcChain>
</file>

<file path=xl/sharedStrings.xml><?xml version="1.0" encoding="utf-8"?>
<sst xmlns="http://schemas.openxmlformats.org/spreadsheetml/2006/main" count="40" uniqueCount="30">
  <si>
    <t>Art. 7 de la Ley Orgánica de Transparencia y Acceso a la Información Pública - LOTAIP</t>
  </si>
  <si>
    <t>g) Información total sobre el presupuesto anual que administra la institución, especificando ingresos, gastos, financiamiento y resultados operativos de conformidad con los clasificadores presupuestales, así como liquidación del presupuesto, especificando destinatarios de entrega de recursos públicos</t>
  </si>
  <si>
    <t xml:space="preserve">Monto total del presupuesto anual </t>
  </si>
  <si>
    <t>Tipo</t>
  </si>
  <si>
    <t>Ingresos</t>
  </si>
  <si>
    <t>Gastos</t>
  </si>
  <si>
    <t>Financiamiento</t>
  </si>
  <si>
    <r>
      <t xml:space="preserve">Resultados operativos 
</t>
    </r>
    <r>
      <rPr>
        <sz val="12"/>
        <rFont val="Calibri"/>
        <family val="2"/>
      </rPr>
      <t>(% de gestión cumplida)</t>
    </r>
  </si>
  <si>
    <r>
      <t xml:space="preserve">Link para descargar la cédula presupuestaria </t>
    </r>
    <r>
      <rPr>
        <b/>
        <sz val="12"/>
        <rFont val="Calibri"/>
        <family val="2"/>
      </rPr>
      <t>mensual a nivel de tipo de gasto</t>
    </r>
  </si>
  <si>
    <t>Corriente</t>
  </si>
  <si>
    <t>Fondos Fiscales</t>
  </si>
  <si>
    <t>Inversión</t>
  </si>
  <si>
    <t>Fondos Fiscales / Interno</t>
  </si>
  <si>
    <t>Total</t>
  </si>
  <si>
    <t>Monto total del presupuesto anual liquidado (ejercicio fiscal anterior)</t>
  </si>
  <si>
    <t>Link para descargar el presupuesto anual liquidado</t>
  </si>
  <si>
    <t>Destinatario de entrega de recursos públicos</t>
  </si>
  <si>
    <t>Link para descargar el listado de destinatarios de recursos públicos</t>
  </si>
  <si>
    <t>FECHA ACTUALIZACIÓN DE LA INFORMACIÓN:</t>
  </si>
  <si>
    <t>PERIODICIDAD DE ACTUALIZACIÓN DE LA INFORMACIÓN:</t>
  </si>
  <si>
    <t>MENSUAL</t>
  </si>
  <si>
    <t>UNIDAD POSEEDORA DE LA INFORMACIÓN - LITERAL e):</t>
  </si>
  <si>
    <t>FINANCIERA</t>
  </si>
  <si>
    <t>RESPONSABLE DE LA UNIDAD POSEEDORA DE LA INFORMACIÓN DEL LITERAL e):</t>
  </si>
  <si>
    <t>JESSICA MASAQUIZA ALDAS</t>
  </si>
  <si>
    <t>CORREO ELECTRÓNICO DEL O LA RESPONSABLE DE LA UNIDAD POSEEDORA DE LA INFORMACIÓN:</t>
  </si>
  <si>
    <t>financiero@aguasdegalapagosep.com</t>
  </si>
  <si>
    <t>NÚMERO TELEFÓNICO DEL O LA RESPONSABLE DE LA UNIDAD POSEEDORA DE LA INFORMACIÓN:</t>
  </si>
  <si>
    <t>(05)3013262</t>
  </si>
  <si>
    <r>
      <rPr>
        <b/>
        <u/>
        <sz val="11"/>
        <color indexed="10"/>
        <rFont val="Calibri"/>
        <family val="2"/>
      </rPr>
      <t>NOTA:</t>
    </r>
    <r>
      <rPr>
        <b/>
        <sz val="11"/>
        <color indexed="8"/>
        <rFont val="Calibri"/>
        <family val="2"/>
      </rPr>
      <t xml:space="preserve"> </t>
    </r>
    <r>
      <rPr>
        <sz val="11"/>
        <color indexed="10"/>
        <rFont val="Calibri"/>
        <family val="2"/>
      </rPr>
      <t>Se recomienda a las entidades que disponen del Sistema de Gestión Financiera (e-sigef) del Ministerio de Finanzas, que el reporte de las cédulas sea a nivel de "Clase-Recurso"Fuente de financiamiento", de manera acumulativa (Ej: enero-noviembre), con corte al cierre del mes en el que se ha generado la información. Esto en virtud de que permitirá verificar que el porcentaje de ejecución presupuestaria establecido en la matriz, tenga como medio de verificación la cédula con el porcentaje correspondiente.
Así también, con relación al reporte de destinatarios de los recursos públicos, se recomienda que se obtenga el reporte "Cuentas por Pagar SRI" desde el e-sigef, a fin de que la información sea la oficial que reposa en el ente rector tributario del país, de tal manera que la ciudadanía cuente con este tipo de información detallada.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</si>
</sst>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name val="Calibri"/>
      <family val="2"/>
      <scheme val="minor"/>
    </font>
    <font>
      <sz val="12"/>
      <name val="Calibri"/>
      <family val="2"/>
    </font>
    <font>
      <b/>
      <sz val="12"/>
      <name val="Calibri"/>
      <family val="2"/>
    </font>
    <font>
      <sz val="12"/>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u/>
      <sz val="10"/>
      <color theme="10"/>
      <name val="Arial"/>
      <family val="2"/>
    </font>
    <font>
      <b/>
      <u/>
      <sz val="11"/>
      <color indexed="10"/>
      <name val="Calibri"/>
      <family val="2"/>
    </font>
    <font>
      <b/>
      <sz val="11"/>
      <color indexed="8"/>
      <name val="Calibri"/>
      <family val="2"/>
    </font>
    <font>
      <sz val="11"/>
      <color indexed="10"/>
      <name val="Calibri"/>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3" borderId="0" xfId="0"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3" borderId="0" xfId="0" applyFont="1" applyFill="1"/>
    <xf numFmtId="0" fontId="9" fillId="0" borderId="0" xfId="0" applyFont="1"/>
    <xf numFmtId="4" fontId="10" fillId="3" borderId="4" xfId="0" applyNumberFormat="1" applyFont="1" applyFill="1" applyBorder="1" applyAlignment="1">
      <alignment vertical="center" wrapText="1"/>
    </xf>
    <xf numFmtId="44" fontId="10" fillId="0" borderId="4" xfId="1" applyFont="1" applyFill="1" applyBorder="1" applyAlignment="1">
      <alignment vertical="center" wrapText="1"/>
    </xf>
    <xf numFmtId="44" fontId="10" fillId="3" borderId="3" xfId="1" applyFont="1" applyFill="1" applyBorder="1" applyAlignment="1">
      <alignment vertical="center" wrapText="1"/>
    </xf>
    <xf numFmtId="4" fontId="10" fillId="3" borderId="4" xfId="0" applyNumberFormat="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4" fillId="0" borderId="5" xfId="2" applyFill="1" applyBorder="1" applyAlignment="1" applyProtection="1">
      <alignment vertical="center" wrapText="1"/>
    </xf>
    <xf numFmtId="4" fontId="0" fillId="3" borderId="0" xfId="0" applyNumberFormat="1" applyFill="1"/>
    <xf numFmtId="44" fontId="10" fillId="3" borderId="4" xfId="1" applyFont="1" applyFill="1" applyBorder="1" applyAlignment="1">
      <alignment vertical="center" wrapText="1"/>
    </xf>
    <xf numFmtId="0" fontId="4" fillId="0" borderId="6" xfId="2" applyFill="1" applyBorder="1" applyAlignment="1" applyProtection="1">
      <alignment vertical="center" wrapText="1"/>
    </xf>
    <xf numFmtId="0" fontId="0" fillId="0" borderId="0" xfId="0" applyAlignment="1">
      <alignment vertical="center" wrapText="1"/>
    </xf>
    <xf numFmtId="4" fontId="11" fillId="3" borderId="4" xfId="0" applyNumberFormat="1" applyFont="1" applyFill="1" applyBorder="1" applyAlignment="1">
      <alignment horizontal="left" vertical="center" wrapText="1"/>
    </xf>
    <xf numFmtId="44" fontId="11" fillId="3" borderId="2" xfId="1" applyFont="1" applyFill="1" applyBorder="1" applyAlignment="1">
      <alignment vertical="center" wrapText="1"/>
    </xf>
    <xf numFmtId="44" fontId="11" fillId="3" borderId="4" xfId="1" applyFont="1" applyFill="1" applyBorder="1" applyAlignment="1">
      <alignment vertical="center" wrapText="1"/>
    </xf>
    <xf numFmtId="10" fontId="6" fillId="3" borderId="1"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4" fillId="0" borderId="7" xfId="2" applyFill="1" applyBorder="1" applyAlignment="1" applyProtection="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0" borderId="4" xfId="2" applyFill="1" applyBorder="1" applyAlignment="1" applyProtection="1">
      <alignment horizontal="center"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14" fontId="13" fillId="3" borderId="1"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4" fillId="0" borderId="4" xfId="2"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 fillId="3" borderId="0" xfId="0" applyFont="1" applyFill="1" applyAlignment="1">
      <alignment horizontal="justify" vertical="center" wrapText="1"/>
    </xf>
    <xf numFmtId="0" fontId="2" fillId="3"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nanciero@aguasdegalapagose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F2312-A6AB-457D-BF84-6022BC2B297D}">
  <dimension ref="A1:AK33"/>
  <sheetViews>
    <sheetView tabSelected="1" workbookViewId="0">
      <selection activeCell="E17" sqref="E17:F17"/>
    </sheetView>
  </sheetViews>
  <sheetFormatPr baseColWidth="10" defaultRowHeight="15" x14ac:dyDescent="0.25"/>
  <cols>
    <col min="1" max="1" width="15.5703125" customWidth="1"/>
    <col min="2" max="2" width="16.42578125" customWidth="1"/>
    <col min="3" max="3" width="19" customWidth="1"/>
    <col min="4" max="4" width="18.5703125" customWidth="1"/>
    <col min="5" max="5" width="24.42578125" customWidth="1"/>
    <col min="6" max="6" width="40.5703125" customWidth="1"/>
    <col min="257" max="257" width="15.5703125" customWidth="1"/>
    <col min="258" max="258" width="16.42578125" customWidth="1"/>
    <col min="259" max="259" width="19" customWidth="1"/>
    <col min="260" max="260" width="18.5703125" customWidth="1"/>
    <col min="261" max="261" width="24.42578125" customWidth="1"/>
    <col min="262" max="262" width="40.5703125" customWidth="1"/>
    <col min="513" max="513" width="15.5703125" customWidth="1"/>
    <col min="514" max="514" width="16.42578125" customWidth="1"/>
    <col min="515" max="515" width="19" customWidth="1"/>
    <col min="516" max="516" width="18.5703125" customWidth="1"/>
    <col min="517" max="517" width="24.42578125" customWidth="1"/>
    <col min="518" max="518" width="40.5703125" customWidth="1"/>
    <col min="769" max="769" width="15.5703125" customWidth="1"/>
    <col min="770" max="770" width="16.42578125" customWidth="1"/>
    <col min="771" max="771" width="19" customWidth="1"/>
    <col min="772" max="772" width="18.5703125" customWidth="1"/>
    <col min="773" max="773" width="24.42578125" customWidth="1"/>
    <col min="774" max="774" width="40.5703125" customWidth="1"/>
    <col min="1025" max="1025" width="15.5703125" customWidth="1"/>
    <col min="1026" max="1026" width="16.42578125" customWidth="1"/>
    <col min="1027" max="1027" width="19" customWidth="1"/>
    <col min="1028" max="1028" width="18.5703125" customWidth="1"/>
    <col min="1029" max="1029" width="24.42578125" customWidth="1"/>
    <col min="1030" max="1030" width="40.5703125" customWidth="1"/>
    <col min="1281" max="1281" width="15.5703125" customWidth="1"/>
    <col min="1282" max="1282" width="16.42578125" customWidth="1"/>
    <col min="1283" max="1283" width="19" customWidth="1"/>
    <col min="1284" max="1284" width="18.5703125" customWidth="1"/>
    <col min="1285" max="1285" width="24.42578125" customWidth="1"/>
    <col min="1286" max="1286" width="40.5703125" customWidth="1"/>
    <col min="1537" max="1537" width="15.5703125" customWidth="1"/>
    <col min="1538" max="1538" width="16.42578125" customWidth="1"/>
    <col min="1539" max="1539" width="19" customWidth="1"/>
    <col min="1540" max="1540" width="18.5703125" customWidth="1"/>
    <col min="1541" max="1541" width="24.42578125" customWidth="1"/>
    <col min="1542" max="1542" width="40.5703125" customWidth="1"/>
    <col min="1793" max="1793" width="15.5703125" customWidth="1"/>
    <col min="1794" max="1794" width="16.42578125" customWidth="1"/>
    <col min="1795" max="1795" width="19" customWidth="1"/>
    <col min="1796" max="1796" width="18.5703125" customWidth="1"/>
    <col min="1797" max="1797" width="24.42578125" customWidth="1"/>
    <col min="1798" max="1798" width="40.5703125" customWidth="1"/>
    <col min="2049" max="2049" width="15.5703125" customWidth="1"/>
    <col min="2050" max="2050" width="16.42578125" customWidth="1"/>
    <col min="2051" max="2051" width="19" customWidth="1"/>
    <col min="2052" max="2052" width="18.5703125" customWidth="1"/>
    <col min="2053" max="2053" width="24.42578125" customWidth="1"/>
    <col min="2054" max="2054" width="40.5703125" customWidth="1"/>
    <col min="2305" max="2305" width="15.5703125" customWidth="1"/>
    <col min="2306" max="2306" width="16.42578125" customWidth="1"/>
    <col min="2307" max="2307" width="19" customWidth="1"/>
    <col min="2308" max="2308" width="18.5703125" customWidth="1"/>
    <col min="2309" max="2309" width="24.42578125" customWidth="1"/>
    <col min="2310" max="2310" width="40.5703125" customWidth="1"/>
    <col min="2561" max="2561" width="15.5703125" customWidth="1"/>
    <col min="2562" max="2562" width="16.42578125" customWidth="1"/>
    <col min="2563" max="2563" width="19" customWidth="1"/>
    <col min="2564" max="2564" width="18.5703125" customWidth="1"/>
    <col min="2565" max="2565" width="24.42578125" customWidth="1"/>
    <col min="2566" max="2566" width="40.5703125" customWidth="1"/>
    <col min="2817" max="2817" width="15.5703125" customWidth="1"/>
    <col min="2818" max="2818" width="16.42578125" customWidth="1"/>
    <col min="2819" max="2819" width="19" customWidth="1"/>
    <col min="2820" max="2820" width="18.5703125" customWidth="1"/>
    <col min="2821" max="2821" width="24.42578125" customWidth="1"/>
    <col min="2822" max="2822" width="40.5703125" customWidth="1"/>
    <col min="3073" max="3073" width="15.5703125" customWidth="1"/>
    <col min="3074" max="3074" width="16.42578125" customWidth="1"/>
    <col min="3075" max="3075" width="19" customWidth="1"/>
    <col min="3076" max="3076" width="18.5703125" customWidth="1"/>
    <col min="3077" max="3077" width="24.42578125" customWidth="1"/>
    <col min="3078" max="3078" width="40.5703125" customWidth="1"/>
    <col min="3329" max="3329" width="15.5703125" customWidth="1"/>
    <col min="3330" max="3330" width="16.42578125" customWidth="1"/>
    <col min="3331" max="3331" width="19" customWidth="1"/>
    <col min="3332" max="3332" width="18.5703125" customWidth="1"/>
    <col min="3333" max="3333" width="24.42578125" customWidth="1"/>
    <col min="3334" max="3334" width="40.5703125" customWidth="1"/>
    <col min="3585" max="3585" width="15.5703125" customWidth="1"/>
    <col min="3586" max="3586" width="16.42578125" customWidth="1"/>
    <col min="3587" max="3587" width="19" customWidth="1"/>
    <col min="3588" max="3588" width="18.5703125" customWidth="1"/>
    <col min="3589" max="3589" width="24.42578125" customWidth="1"/>
    <col min="3590" max="3590" width="40.5703125" customWidth="1"/>
    <col min="3841" max="3841" width="15.5703125" customWidth="1"/>
    <col min="3842" max="3842" width="16.42578125" customWidth="1"/>
    <col min="3843" max="3843" width="19" customWidth="1"/>
    <col min="3844" max="3844" width="18.5703125" customWidth="1"/>
    <col min="3845" max="3845" width="24.42578125" customWidth="1"/>
    <col min="3846" max="3846" width="40.5703125" customWidth="1"/>
    <col min="4097" max="4097" width="15.5703125" customWidth="1"/>
    <col min="4098" max="4098" width="16.42578125" customWidth="1"/>
    <col min="4099" max="4099" width="19" customWidth="1"/>
    <col min="4100" max="4100" width="18.5703125" customWidth="1"/>
    <col min="4101" max="4101" width="24.42578125" customWidth="1"/>
    <col min="4102" max="4102" width="40.5703125" customWidth="1"/>
    <col min="4353" max="4353" width="15.5703125" customWidth="1"/>
    <col min="4354" max="4354" width="16.42578125" customWidth="1"/>
    <col min="4355" max="4355" width="19" customWidth="1"/>
    <col min="4356" max="4356" width="18.5703125" customWidth="1"/>
    <col min="4357" max="4357" width="24.42578125" customWidth="1"/>
    <col min="4358" max="4358" width="40.5703125" customWidth="1"/>
    <col min="4609" max="4609" width="15.5703125" customWidth="1"/>
    <col min="4610" max="4610" width="16.42578125" customWidth="1"/>
    <col min="4611" max="4611" width="19" customWidth="1"/>
    <col min="4612" max="4612" width="18.5703125" customWidth="1"/>
    <col min="4613" max="4613" width="24.42578125" customWidth="1"/>
    <col min="4614" max="4614" width="40.5703125" customWidth="1"/>
    <col min="4865" max="4865" width="15.5703125" customWidth="1"/>
    <col min="4866" max="4866" width="16.42578125" customWidth="1"/>
    <col min="4867" max="4867" width="19" customWidth="1"/>
    <col min="4868" max="4868" width="18.5703125" customWidth="1"/>
    <col min="4869" max="4869" width="24.42578125" customWidth="1"/>
    <col min="4870" max="4870" width="40.5703125" customWidth="1"/>
    <col min="5121" max="5121" width="15.5703125" customWidth="1"/>
    <col min="5122" max="5122" width="16.42578125" customWidth="1"/>
    <col min="5123" max="5123" width="19" customWidth="1"/>
    <col min="5124" max="5124" width="18.5703125" customWidth="1"/>
    <col min="5125" max="5125" width="24.42578125" customWidth="1"/>
    <col min="5126" max="5126" width="40.5703125" customWidth="1"/>
    <col min="5377" max="5377" width="15.5703125" customWidth="1"/>
    <col min="5378" max="5378" width="16.42578125" customWidth="1"/>
    <col min="5379" max="5379" width="19" customWidth="1"/>
    <col min="5380" max="5380" width="18.5703125" customWidth="1"/>
    <col min="5381" max="5381" width="24.42578125" customWidth="1"/>
    <col min="5382" max="5382" width="40.5703125" customWidth="1"/>
    <col min="5633" max="5633" width="15.5703125" customWidth="1"/>
    <col min="5634" max="5634" width="16.42578125" customWidth="1"/>
    <col min="5635" max="5635" width="19" customWidth="1"/>
    <col min="5636" max="5636" width="18.5703125" customWidth="1"/>
    <col min="5637" max="5637" width="24.42578125" customWidth="1"/>
    <col min="5638" max="5638" width="40.5703125" customWidth="1"/>
    <col min="5889" max="5889" width="15.5703125" customWidth="1"/>
    <col min="5890" max="5890" width="16.42578125" customWidth="1"/>
    <col min="5891" max="5891" width="19" customWidth="1"/>
    <col min="5892" max="5892" width="18.5703125" customWidth="1"/>
    <col min="5893" max="5893" width="24.42578125" customWidth="1"/>
    <col min="5894" max="5894" width="40.5703125" customWidth="1"/>
    <col min="6145" max="6145" width="15.5703125" customWidth="1"/>
    <col min="6146" max="6146" width="16.42578125" customWidth="1"/>
    <col min="6147" max="6147" width="19" customWidth="1"/>
    <col min="6148" max="6148" width="18.5703125" customWidth="1"/>
    <col min="6149" max="6149" width="24.42578125" customWidth="1"/>
    <col min="6150" max="6150" width="40.5703125" customWidth="1"/>
    <col min="6401" max="6401" width="15.5703125" customWidth="1"/>
    <col min="6402" max="6402" width="16.42578125" customWidth="1"/>
    <col min="6403" max="6403" width="19" customWidth="1"/>
    <col min="6404" max="6404" width="18.5703125" customWidth="1"/>
    <col min="6405" max="6405" width="24.42578125" customWidth="1"/>
    <col min="6406" max="6406" width="40.5703125" customWidth="1"/>
    <col min="6657" max="6657" width="15.5703125" customWidth="1"/>
    <col min="6658" max="6658" width="16.42578125" customWidth="1"/>
    <col min="6659" max="6659" width="19" customWidth="1"/>
    <col min="6660" max="6660" width="18.5703125" customWidth="1"/>
    <col min="6661" max="6661" width="24.42578125" customWidth="1"/>
    <col min="6662" max="6662" width="40.5703125" customWidth="1"/>
    <col min="6913" max="6913" width="15.5703125" customWidth="1"/>
    <col min="6914" max="6914" width="16.42578125" customWidth="1"/>
    <col min="6915" max="6915" width="19" customWidth="1"/>
    <col min="6916" max="6916" width="18.5703125" customWidth="1"/>
    <col min="6917" max="6917" width="24.42578125" customWidth="1"/>
    <col min="6918" max="6918" width="40.5703125" customWidth="1"/>
    <col min="7169" max="7169" width="15.5703125" customWidth="1"/>
    <col min="7170" max="7170" width="16.42578125" customWidth="1"/>
    <col min="7171" max="7171" width="19" customWidth="1"/>
    <col min="7172" max="7172" width="18.5703125" customWidth="1"/>
    <col min="7173" max="7173" width="24.42578125" customWidth="1"/>
    <col min="7174" max="7174" width="40.5703125" customWidth="1"/>
    <col min="7425" max="7425" width="15.5703125" customWidth="1"/>
    <col min="7426" max="7426" width="16.42578125" customWidth="1"/>
    <col min="7427" max="7427" width="19" customWidth="1"/>
    <col min="7428" max="7428" width="18.5703125" customWidth="1"/>
    <col min="7429" max="7429" width="24.42578125" customWidth="1"/>
    <col min="7430" max="7430" width="40.5703125" customWidth="1"/>
    <col min="7681" max="7681" width="15.5703125" customWidth="1"/>
    <col min="7682" max="7682" width="16.42578125" customWidth="1"/>
    <col min="7683" max="7683" width="19" customWidth="1"/>
    <col min="7684" max="7684" width="18.5703125" customWidth="1"/>
    <col min="7685" max="7685" width="24.42578125" customWidth="1"/>
    <col min="7686" max="7686" width="40.5703125" customWidth="1"/>
    <col min="7937" max="7937" width="15.5703125" customWidth="1"/>
    <col min="7938" max="7938" width="16.42578125" customWidth="1"/>
    <col min="7939" max="7939" width="19" customWidth="1"/>
    <col min="7940" max="7940" width="18.5703125" customWidth="1"/>
    <col min="7941" max="7941" width="24.42578125" customWidth="1"/>
    <col min="7942" max="7942" width="40.5703125" customWidth="1"/>
    <col min="8193" max="8193" width="15.5703125" customWidth="1"/>
    <col min="8194" max="8194" width="16.42578125" customWidth="1"/>
    <col min="8195" max="8195" width="19" customWidth="1"/>
    <col min="8196" max="8196" width="18.5703125" customWidth="1"/>
    <col min="8197" max="8197" width="24.42578125" customWidth="1"/>
    <col min="8198" max="8198" width="40.5703125" customWidth="1"/>
    <col min="8449" max="8449" width="15.5703125" customWidth="1"/>
    <col min="8450" max="8450" width="16.42578125" customWidth="1"/>
    <col min="8451" max="8451" width="19" customWidth="1"/>
    <col min="8452" max="8452" width="18.5703125" customWidth="1"/>
    <col min="8453" max="8453" width="24.42578125" customWidth="1"/>
    <col min="8454" max="8454" width="40.5703125" customWidth="1"/>
    <col min="8705" max="8705" width="15.5703125" customWidth="1"/>
    <col min="8706" max="8706" width="16.42578125" customWidth="1"/>
    <col min="8707" max="8707" width="19" customWidth="1"/>
    <col min="8708" max="8708" width="18.5703125" customWidth="1"/>
    <col min="8709" max="8709" width="24.42578125" customWidth="1"/>
    <col min="8710" max="8710" width="40.5703125" customWidth="1"/>
    <col min="8961" max="8961" width="15.5703125" customWidth="1"/>
    <col min="8962" max="8962" width="16.42578125" customWidth="1"/>
    <col min="8963" max="8963" width="19" customWidth="1"/>
    <col min="8964" max="8964" width="18.5703125" customWidth="1"/>
    <col min="8965" max="8965" width="24.42578125" customWidth="1"/>
    <col min="8966" max="8966" width="40.5703125" customWidth="1"/>
    <col min="9217" max="9217" width="15.5703125" customWidth="1"/>
    <col min="9218" max="9218" width="16.42578125" customWidth="1"/>
    <col min="9219" max="9219" width="19" customWidth="1"/>
    <col min="9220" max="9220" width="18.5703125" customWidth="1"/>
    <col min="9221" max="9221" width="24.42578125" customWidth="1"/>
    <col min="9222" max="9222" width="40.5703125" customWidth="1"/>
    <col min="9473" max="9473" width="15.5703125" customWidth="1"/>
    <col min="9474" max="9474" width="16.42578125" customWidth="1"/>
    <col min="9475" max="9475" width="19" customWidth="1"/>
    <col min="9476" max="9476" width="18.5703125" customWidth="1"/>
    <col min="9477" max="9477" width="24.42578125" customWidth="1"/>
    <col min="9478" max="9478" width="40.5703125" customWidth="1"/>
    <col min="9729" max="9729" width="15.5703125" customWidth="1"/>
    <col min="9730" max="9730" width="16.42578125" customWidth="1"/>
    <col min="9731" max="9731" width="19" customWidth="1"/>
    <col min="9732" max="9732" width="18.5703125" customWidth="1"/>
    <col min="9733" max="9733" width="24.42578125" customWidth="1"/>
    <col min="9734" max="9734" width="40.5703125" customWidth="1"/>
    <col min="9985" max="9985" width="15.5703125" customWidth="1"/>
    <col min="9986" max="9986" width="16.42578125" customWidth="1"/>
    <col min="9987" max="9987" width="19" customWidth="1"/>
    <col min="9988" max="9988" width="18.5703125" customWidth="1"/>
    <col min="9989" max="9989" width="24.42578125" customWidth="1"/>
    <col min="9990" max="9990" width="40.5703125" customWidth="1"/>
    <col min="10241" max="10241" width="15.5703125" customWidth="1"/>
    <col min="10242" max="10242" width="16.42578125" customWidth="1"/>
    <col min="10243" max="10243" width="19" customWidth="1"/>
    <col min="10244" max="10244" width="18.5703125" customWidth="1"/>
    <col min="10245" max="10245" width="24.42578125" customWidth="1"/>
    <col min="10246" max="10246" width="40.5703125" customWidth="1"/>
    <col min="10497" max="10497" width="15.5703125" customWidth="1"/>
    <col min="10498" max="10498" width="16.42578125" customWidth="1"/>
    <col min="10499" max="10499" width="19" customWidth="1"/>
    <col min="10500" max="10500" width="18.5703125" customWidth="1"/>
    <col min="10501" max="10501" width="24.42578125" customWidth="1"/>
    <col min="10502" max="10502" width="40.5703125" customWidth="1"/>
    <col min="10753" max="10753" width="15.5703125" customWidth="1"/>
    <col min="10754" max="10754" width="16.42578125" customWidth="1"/>
    <col min="10755" max="10755" width="19" customWidth="1"/>
    <col min="10756" max="10756" width="18.5703125" customWidth="1"/>
    <col min="10757" max="10757" width="24.42578125" customWidth="1"/>
    <col min="10758" max="10758" width="40.5703125" customWidth="1"/>
    <col min="11009" max="11009" width="15.5703125" customWidth="1"/>
    <col min="11010" max="11010" width="16.42578125" customWidth="1"/>
    <col min="11011" max="11011" width="19" customWidth="1"/>
    <col min="11012" max="11012" width="18.5703125" customWidth="1"/>
    <col min="11013" max="11013" width="24.42578125" customWidth="1"/>
    <col min="11014" max="11014" width="40.5703125" customWidth="1"/>
    <col min="11265" max="11265" width="15.5703125" customWidth="1"/>
    <col min="11266" max="11266" width="16.42578125" customWidth="1"/>
    <col min="11267" max="11267" width="19" customWidth="1"/>
    <col min="11268" max="11268" width="18.5703125" customWidth="1"/>
    <col min="11269" max="11269" width="24.42578125" customWidth="1"/>
    <col min="11270" max="11270" width="40.5703125" customWidth="1"/>
    <col min="11521" max="11521" width="15.5703125" customWidth="1"/>
    <col min="11522" max="11522" width="16.42578125" customWidth="1"/>
    <col min="11523" max="11523" width="19" customWidth="1"/>
    <col min="11524" max="11524" width="18.5703125" customWidth="1"/>
    <col min="11525" max="11525" width="24.42578125" customWidth="1"/>
    <col min="11526" max="11526" width="40.5703125" customWidth="1"/>
    <col min="11777" max="11777" width="15.5703125" customWidth="1"/>
    <col min="11778" max="11778" width="16.42578125" customWidth="1"/>
    <col min="11779" max="11779" width="19" customWidth="1"/>
    <col min="11780" max="11780" width="18.5703125" customWidth="1"/>
    <col min="11781" max="11781" width="24.42578125" customWidth="1"/>
    <col min="11782" max="11782" width="40.5703125" customWidth="1"/>
    <col min="12033" max="12033" width="15.5703125" customWidth="1"/>
    <col min="12034" max="12034" width="16.42578125" customWidth="1"/>
    <col min="12035" max="12035" width="19" customWidth="1"/>
    <col min="12036" max="12036" width="18.5703125" customWidth="1"/>
    <col min="12037" max="12037" width="24.42578125" customWidth="1"/>
    <col min="12038" max="12038" width="40.5703125" customWidth="1"/>
    <col min="12289" max="12289" width="15.5703125" customWidth="1"/>
    <col min="12290" max="12290" width="16.42578125" customWidth="1"/>
    <col min="12291" max="12291" width="19" customWidth="1"/>
    <col min="12292" max="12292" width="18.5703125" customWidth="1"/>
    <col min="12293" max="12293" width="24.42578125" customWidth="1"/>
    <col min="12294" max="12294" width="40.5703125" customWidth="1"/>
    <col min="12545" max="12545" width="15.5703125" customWidth="1"/>
    <col min="12546" max="12546" width="16.42578125" customWidth="1"/>
    <col min="12547" max="12547" width="19" customWidth="1"/>
    <col min="12548" max="12548" width="18.5703125" customWidth="1"/>
    <col min="12549" max="12549" width="24.42578125" customWidth="1"/>
    <col min="12550" max="12550" width="40.5703125" customWidth="1"/>
    <col min="12801" max="12801" width="15.5703125" customWidth="1"/>
    <col min="12802" max="12802" width="16.42578125" customWidth="1"/>
    <col min="12803" max="12803" width="19" customWidth="1"/>
    <col min="12804" max="12804" width="18.5703125" customWidth="1"/>
    <col min="12805" max="12805" width="24.42578125" customWidth="1"/>
    <col min="12806" max="12806" width="40.5703125" customWidth="1"/>
    <col min="13057" max="13057" width="15.5703125" customWidth="1"/>
    <col min="13058" max="13058" width="16.42578125" customWidth="1"/>
    <col min="13059" max="13059" width="19" customWidth="1"/>
    <col min="13060" max="13060" width="18.5703125" customWidth="1"/>
    <col min="13061" max="13061" width="24.42578125" customWidth="1"/>
    <col min="13062" max="13062" width="40.5703125" customWidth="1"/>
    <col min="13313" max="13313" width="15.5703125" customWidth="1"/>
    <col min="13314" max="13314" width="16.42578125" customWidth="1"/>
    <col min="13315" max="13315" width="19" customWidth="1"/>
    <col min="13316" max="13316" width="18.5703125" customWidth="1"/>
    <col min="13317" max="13317" width="24.42578125" customWidth="1"/>
    <col min="13318" max="13318" width="40.5703125" customWidth="1"/>
    <col min="13569" max="13569" width="15.5703125" customWidth="1"/>
    <col min="13570" max="13570" width="16.42578125" customWidth="1"/>
    <col min="13571" max="13571" width="19" customWidth="1"/>
    <col min="13572" max="13572" width="18.5703125" customWidth="1"/>
    <col min="13573" max="13573" width="24.42578125" customWidth="1"/>
    <col min="13574" max="13574" width="40.5703125" customWidth="1"/>
    <col min="13825" max="13825" width="15.5703125" customWidth="1"/>
    <col min="13826" max="13826" width="16.42578125" customWidth="1"/>
    <col min="13827" max="13827" width="19" customWidth="1"/>
    <col min="13828" max="13828" width="18.5703125" customWidth="1"/>
    <col min="13829" max="13829" width="24.42578125" customWidth="1"/>
    <col min="13830" max="13830" width="40.5703125" customWidth="1"/>
    <col min="14081" max="14081" width="15.5703125" customWidth="1"/>
    <col min="14082" max="14082" width="16.42578125" customWidth="1"/>
    <col min="14083" max="14083" width="19" customWidth="1"/>
    <col min="14084" max="14084" width="18.5703125" customWidth="1"/>
    <col min="14085" max="14085" width="24.42578125" customWidth="1"/>
    <col min="14086" max="14086" width="40.5703125" customWidth="1"/>
    <col min="14337" max="14337" width="15.5703125" customWidth="1"/>
    <col min="14338" max="14338" width="16.42578125" customWidth="1"/>
    <col min="14339" max="14339" width="19" customWidth="1"/>
    <col min="14340" max="14340" width="18.5703125" customWidth="1"/>
    <col min="14341" max="14341" width="24.42578125" customWidth="1"/>
    <col min="14342" max="14342" width="40.5703125" customWidth="1"/>
    <col min="14593" max="14593" width="15.5703125" customWidth="1"/>
    <col min="14594" max="14594" width="16.42578125" customWidth="1"/>
    <col min="14595" max="14595" width="19" customWidth="1"/>
    <col min="14596" max="14596" width="18.5703125" customWidth="1"/>
    <col min="14597" max="14597" width="24.42578125" customWidth="1"/>
    <col min="14598" max="14598" width="40.5703125" customWidth="1"/>
    <col min="14849" max="14849" width="15.5703125" customWidth="1"/>
    <col min="14850" max="14850" width="16.42578125" customWidth="1"/>
    <col min="14851" max="14851" width="19" customWidth="1"/>
    <col min="14852" max="14852" width="18.5703125" customWidth="1"/>
    <col min="14853" max="14853" width="24.42578125" customWidth="1"/>
    <col min="14854" max="14854" width="40.5703125" customWidth="1"/>
    <col min="15105" max="15105" width="15.5703125" customWidth="1"/>
    <col min="15106" max="15106" width="16.42578125" customWidth="1"/>
    <col min="15107" max="15107" width="19" customWidth="1"/>
    <col min="15108" max="15108" width="18.5703125" customWidth="1"/>
    <col min="15109" max="15109" width="24.42578125" customWidth="1"/>
    <col min="15110" max="15110" width="40.5703125" customWidth="1"/>
    <col min="15361" max="15361" width="15.5703125" customWidth="1"/>
    <col min="15362" max="15362" width="16.42578125" customWidth="1"/>
    <col min="15363" max="15363" width="19" customWidth="1"/>
    <col min="15364" max="15364" width="18.5703125" customWidth="1"/>
    <col min="15365" max="15365" width="24.42578125" customWidth="1"/>
    <col min="15366" max="15366" width="40.5703125" customWidth="1"/>
    <col min="15617" max="15617" width="15.5703125" customWidth="1"/>
    <col min="15618" max="15618" width="16.42578125" customWidth="1"/>
    <col min="15619" max="15619" width="19" customWidth="1"/>
    <col min="15620" max="15620" width="18.5703125" customWidth="1"/>
    <col min="15621" max="15621" width="24.42578125" customWidth="1"/>
    <col min="15622" max="15622" width="40.5703125" customWidth="1"/>
    <col min="15873" max="15873" width="15.5703125" customWidth="1"/>
    <col min="15874" max="15874" width="16.42578125" customWidth="1"/>
    <col min="15875" max="15875" width="19" customWidth="1"/>
    <col min="15876" max="15876" width="18.5703125" customWidth="1"/>
    <col min="15877" max="15877" width="24.42578125" customWidth="1"/>
    <col min="15878" max="15878" width="40.5703125" customWidth="1"/>
    <col min="16129" max="16129" width="15.5703125" customWidth="1"/>
    <col min="16130" max="16130" width="16.42578125" customWidth="1"/>
    <col min="16131" max="16131" width="19" customWidth="1"/>
    <col min="16132" max="16132" width="18.5703125" customWidth="1"/>
    <col min="16133" max="16133" width="24.42578125" customWidth="1"/>
    <col min="16134" max="16134" width="40.5703125" customWidth="1"/>
  </cols>
  <sheetData>
    <row r="1" spans="1:37" ht="15.75" x14ac:dyDescent="0.25">
      <c r="A1" s="1" t="s">
        <v>0</v>
      </c>
      <c r="B1" s="2"/>
      <c r="C1" s="2"/>
      <c r="D1" s="2"/>
      <c r="E1" s="2"/>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5.75" x14ac:dyDescent="0.25">
      <c r="A2" s="1" t="s">
        <v>1</v>
      </c>
      <c r="B2" s="2"/>
      <c r="C2" s="2"/>
      <c r="D2" s="2"/>
      <c r="E2" s="2"/>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ht="15.75" x14ac:dyDescent="0.25">
      <c r="A3" s="5" t="s">
        <v>2</v>
      </c>
      <c r="B3" s="6"/>
      <c r="C3" s="6"/>
      <c r="D3" s="6"/>
      <c r="E3" s="6"/>
      <c r="F3" s="7"/>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11" customFormat="1" ht="47.25" x14ac:dyDescent="0.25">
      <c r="A4" s="8" t="s">
        <v>3</v>
      </c>
      <c r="B4" s="9" t="s">
        <v>4</v>
      </c>
      <c r="C4" s="8" t="s">
        <v>5</v>
      </c>
      <c r="D4" s="8" t="s">
        <v>6</v>
      </c>
      <c r="E4" s="9" t="s">
        <v>7</v>
      </c>
      <c r="F4" s="9" t="s">
        <v>8</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x14ac:dyDescent="0.25">
      <c r="A5" s="12" t="s">
        <v>9</v>
      </c>
      <c r="B5" s="13">
        <v>407587</v>
      </c>
      <c r="C5" s="14">
        <f>604109.07+237126.07</f>
        <v>841235.1399999999</v>
      </c>
      <c r="D5" s="15" t="s">
        <v>10</v>
      </c>
      <c r="E5" s="16">
        <f>C5/B5</f>
        <v>2.0639400667832879</v>
      </c>
      <c r="F5" s="17"/>
      <c r="G5" s="18"/>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25.5" x14ac:dyDescent="0.25">
      <c r="A6" s="12" t="s">
        <v>11</v>
      </c>
      <c r="B6" s="13">
        <f>440000+269689.2</f>
        <v>709689.2</v>
      </c>
      <c r="C6" s="19">
        <f>2079.49+62652.12</f>
        <v>64731.61</v>
      </c>
      <c r="D6" s="15" t="s">
        <v>12</v>
      </c>
      <c r="E6" s="16">
        <f>C6/B6</f>
        <v>9.1211209075747535E-2</v>
      </c>
      <c r="F6" s="20"/>
      <c r="G6" s="4"/>
      <c r="H6" s="4"/>
      <c r="I6" s="21"/>
      <c r="J6" s="21"/>
      <c r="K6" s="4"/>
      <c r="L6" s="4"/>
      <c r="M6" s="4"/>
      <c r="N6" s="4"/>
      <c r="O6" s="4"/>
      <c r="P6" s="4"/>
      <c r="Q6" s="4"/>
      <c r="R6" s="4"/>
      <c r="S6" s="4"/>
      <c r="T6" s="4"/>
      <c r="U6" s="4"/>
      <c r="V6" s="4"/>
      <c r="W6" s="4"/>
      <c r="X6" s="4"/>
      <c r="Y6" s="4"/>
      <c r="Z6" s="4"/>
      <c r="AA6" s="4"/>
      <c r="AB6" s="4"/>
      <c r="AC6" s="4"/>
      <c r="AD6" s="4"/>
      <c r="AE6" s="4"/>
      <c r="AF6" s="4"/>
      <c r="AG6" s="4"/>
      <c r="AH6" s="4"/>
      <c r="AI6" s="4"/>
      <c r="AJ6" s="4"/>
      <c r="AK6" s="4"/>
    </row>
    <row r="7" spans="1:37" ht="15.75" x14ac:dyDescent="0.25">
      <c r="A7" s="22" t="s">
        <v>13</v>
      </c>
      <c r="B7" s="23">
        <f>SUM(B5:B6)</f>
        <v>1117276.2</v>
      </c>
      <c r="C7" s="24">
        <f>SUM(C5:C6)</f>
        <v>905966.74999999988</v>
      </c>
      <c r="D7" s="25">
        <f>C7/B7</f>
        <v>0.81087089298062553</v>
      </c>
      <c r="E7" s="26"/>
      <c r="F7" s="27"/>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s="11" customFormat="1" ht="15.75" x14ac:dyDescent="0.25">
      <c r="A8" s="5" t="s">
        <v>14</v>
      </c>
      <c r="B8" s="6"/>
      <c r="C8" s="6"/>
      <c r="D8" s="6"/>
      <c r="E8" s="6"/>
      <c r="F8" s="7"/>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s="11" customFormat="1" ht="31.5" x14ac:dyDescent="0.25">
      <c r="A9" s="9" t="s">
        <v>3</v>
      </c>
      <c r="B9" s="9" t="s">
        <v>4</v>
      </c>
      <c r="C9" s="8" t="s">
        <v>5</v>
      </c>
      <c r="D9" s="8" t="s">
        <v>6</v>
      </c>
      <c r="E9" s="9" t="s">
        <v>7</v>
      </c>
      <c r="F9" s="9" t="s">
        <v>15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s="11" customFormat="1" ht="15.75" x14ac:dyDescent="0.25">
      <c r="A10" s="12" t="s">
        <v>9</v>
      </c>
      <c r="B10" s="19">
        <v>669437.34</v>
      </c>
      <c r="C10" s="14">
        <f>552890.19+230300.42</f>
        <v>783190.61</v>
      </c>
      <c r="D10" s="15" t="s">
        <v>10</v>
      </c>
      <c r="E10" s="16">
        <f>C10/B10</f>
        <v>1.1699237004018928</v>
      </c>
      <c r="F10" s="17"/>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11" customFormat="1" ht="25.5" x14ac:dyDescent="0.25">
      <c r="A11" s="12" t="s">
        <v>11</v>
      </c>
      <c r="B11" s="19">
        <v>1941644.35</v>
      </c>
      <c r="C11" s="19">
        <f>223713+527580.05</f>
        <v>751293.05</v>
      </c>
      <c r="D11" s="15" t="s">
        <v>12</v>
      </c>
      <c r="E11" s="16">
        <f>C11/B11</f>
        <v>0.38693649019708476</v>
      </c>
      <c r="F11" s="2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s="11" customFormat="1" ht="15.75" x14ac:dyDescent="0.25">
      <c r="A12" s="22" t="s">
        <v>13</v>
      </c>
      <c r="B12" s="23">
        <f>SUM(B10:B11)</f>
        <v>2611081.69</v>
      </c>
      <c r="C12" s="24">
        <f>SUM(C10:C11)</f>
        <v>1534483.6600000001</v>
      </c>
      <c r="D12" s="25">
        <f>C12/B12</f>
        <v>0.58768121498335812</v>
      </c>
      <c r="E12" s="26"/>
      <c r="F12" s="27"/>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s="11" customFormat="1" ht="31.5" x14ac:dyDescent="0.25">
      <c r="A13" s="28" t="s">
        <v>16</v>
      </c>
      <c r="B13" s="29"/>
      <c r="C13" s="29"/>
      <c r="D13" s="29"/>
      <c r="E13" s="29"/>
      <c r="F13" s="9" t="s">
        <v>17</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s="11" customFormat="1" ht="15.75" x14ac:dyDescent="0.25">
      <c r="A14" s="30"/>
      <c r="B14" s="31"/>
      <c r="C14" s="31"/>
      <c r="D14" s="31"/>
      <c r="E14" s="31"/>
      <c r="F14" s="32"/>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33" customHeight="1" x14ac:dyDescent="0.25">
      <c r="A15" s="33" t="s">
        <v>18</v>
      </c>
      <c r="B15" s="34"/>
      <c r="C15" s="34"/>
      <c r="D15" s="34"/>
      <c r="E15" s="35">
        <v>45657</v>
      </c>
      <c r="F15" s="36"/>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row>
    <row r="16" spans="1:37" ht="33" customHeight="1" x14ac:dyDescent="0.25">
      <c r="A16" s="33" t="s">
        <v>19</v>
      </c>
      <c r="B16" s="34"/>
      <c r="C16" s="34"/>
      <c r="D16" s="37"/>
      <c r="E16" s="38" t="s">
        <v>20</v>
      </c>
      <c r="F16" s="36"/>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37" ht="33" customHeight="1" x14ac:dyDescent="0.25">
      <c r="A17" s="33" t="s">
        <v>21</v>
      </c>
      <c r="B17" s="34"/>
      <c r="C17" s="34"/>
      <c r="D17" s="34"/>
      <c r="E17" s="38" t="s">
        <v>22</v>
      </c>
      <c r="F17" s="36"/>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ht="33" customHeight="1" x14ac:dyDescent="0.25">
      <c r="A18" s="33" t="s">
        <v>23</v>
      </c>
      <c r="B18" s="34"/>
      <c r="C18" s="34"/>
      <c r="D18" s="34"/>
      <c r="E18" s="38" t="s">
        <v>24</v>
      </c>
      <c r="F18" s="36"/>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row>
    <row r="19" spans="1:37" ht="33" customHeight="1" x14ac:dyDescent="0.25">
      <c r="A19" s="33" t="s">
        <v>25</v>
      </c>
      <c r="B19" s="34"/>
      <c r="C19" s="34"/>
      <c r="D19" s="34"/>
      <c r="E19" s="39" t="s">
        <v>26</v>
      </c>
      <c r="F19" s="40"/>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ht="33" customHeight="1" x14ac:dyDescent="0.25">
      <c r="A20" s="33" t="s">
        <v>27</v>
      </c>
      <c r="B20" s="34"/>
      <c r="C20" s="34"/>
      <c r="D20" s="34"/>
      <c r="E20" s="38" t="s">
        <v>28</v>
      </c>
      <c r="F20" s="36"/>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37" ht="119.25" customHeight="1" x14ac:dyDescent="0.25">
      <c r="A22" s="41" t="s">
        <v>29</v>
      </c>
      <c r="B22" s="41"/>
      <c r="C22" s="41"/>
      <c r="D22" s="41"/>
      <c r="E22" s="41"/>
      <c r="F22" s="41"/>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1:3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row>
    <row r="24" spans="1:3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row>
    <row r="26" spans="1:3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7" x14ac:dyDescent="0.25">
      <c r="A27" s="4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1:3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1:3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sheetData>
  <mergeCells count="20">
    <mergeCell ref="A22:F22"/>
    <mergeCell ref="A18:D18"/>
    <mergeCell ref="E18:F18"/>
    <mergeCell ref="A19:D19"/>
    <mergeCell ref="E19:F19"/>
    <mergeCell ref="A20:D20"/>
    <mergeCell ref="E20:F20"/>
    <mergeCell ref="A13:E14"/>
    <mergeCell ref="A15:D15"/>
    <mergeCell ref="E15:F15"/>
    <mergeCell ref="A16:D16"/>
    <mergeCell ref="E16:F16"/>
    <mergeCell ref="A17:D17"/>
    <mergeCell ref="E17:F17"/>
    <mergeCell ref="A1:F1"/>
    <mergeCell ref="A2:F2"/>
    <mergeCell ref="A3:F3"/>
    <mergeCell ref="D7:E7"/>
    <mergeCell ref="A8:F8"/>
    <mergeCell ref="D12:E12"/>
  </mergeCells>
  <hyperlinks>
    <hyperlink ref="E19" r:id="rId1" xr:uid="{C87906AF-F4B3-45AE-8B7A-FB210D5DB0D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FINANCIERO</dc:creator>
  <cp:lastModifiedBy>FINANCIERO</cp:lastModifiedBy>
  <dcterms:created xsi:type="dcterms:W3CDTF">2025-02-27T00:20:10Z</dcterms:created>
  <dcterms:modified xsi:type="dcterms:W3CDTF">2025-02-27T00:20:43Z</dcterms:modified>
</cp:coreProperties>
</file>